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F14" i="1"/>
  <c r="D14" i="1"/>
  <c r="E14" i="1" s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I14" i="1" l="1"/>
  <c r="C7" i="1"/>
  <c r="C13" i="1"/>
  <c r="C11" i="1"/>
  <c r="C9" i="1"/>
  <c r="G14" i="1"/>
  <c r="K14" i="1"/>
  <c r="C14" i="1"/>
  <c r="C12" i="1"/>
  <c r="C10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<sst xmlns="http://schemas.openxmlformats.org/spreadsheetml/2006/main" count="29" uniqueCount="21">
  <si>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</si>
  <si>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</si>
  <si>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</si>
  <si>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</si>
  <si>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</si>
  <si>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</si>
  <si>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</si>
  <si>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</si>
  <si>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</si>
  <si>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</si>
  <si>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</si>
  <si>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</si>
  <si>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</si>
  <si>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</si>
  <si>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</si>
  <si>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محافظة : الجنوب</t>
  </si>
  <si>
    <t>توزيع عدد الحائزين الزراعيين حسب النشاط الزراعي وغير الزراعي وحسب فئة عمر الحائز*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</si>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</sst>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5" fontId="5" fillId="0" borderId="19" xfId="0" applyNumberFormat="1" applyFont="1" applyBorder="1"/>
    <xf numFmtId="164" fontId="5" fillId="0" borderId="20" xfId="1" applyNumberFormat="1" applyFont="1" applyBorder="1"/>
    <xf numFmtId="165" fontId="5" fillId="0" borderId="21" xfId="0" applyNumberFormat="1" applyFont="1" applyBorder="1"/>
    <xf numFmtId="164" fontId="5" fillId="0" borderId="8" xfId="1" applyNumberFormat="1" applyFont="1" applyBorder="1"/>
    <xf numFmtId="164" fontId="5" fillId="0" borderId="10" xfId="1" applyNumberFormat="1" applyFont="1" applyBorder="1"/>
    <xf numFmtId="165" fontId="5" fillId="0" borderId="9" xfId="0" applyNumberFormat="1" applyFont="1" applyBorder="1"/>
    <xf numFmtId="165" fontId="5" fillId="0" borderId="18" xfId="0" applyNumberFormat="1" applyFont="1" applyBorder="1"/>
    <xf numFmtId="164" fontId="5" fillId="0" borderId="12" xfId="1" applyNumberFormat="1" applyFont="1" applyBorder="1"/>
    <xf numFmtId="165" fontId="5" fillId="0" borderId="13" xfId="0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5" fontId="5" fillId="0" borderId="24" xfId="0" applyNumberFormat="1" applyFont="1" applyBorder="1"/>
    <xf numFmtId="164" fontId="6" fillId="0" borderId="17" xfId="1" applyNumberFormat="1" applyFont="1" applyBorder="1"/>
    <xf numFmtId="164" fontId="6" fillId="0" borderId="16" xfId="1" applyNumberFormat="1" applyFont="1" applyBorder="1"/>
    <xf numFmtId="166" fontId="6" fillId="0" borderId="15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65" fontId="6" fillId="0" borderId="25" xfId="0" applyNumberFormat="1" applyFont="1" applyBorder="1"/>
    <xf numFmtId="165" fontId="5" fillId="0" borderId="6" xfId="0" applyNumberFormat="1" applyFont="1" applyBorder="1"/>
    <xf numFmtId="165" fontId="5" fillId="0" borderId="26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/>
    <xf numFmtId="0" fontId="1" fillId="0" borderId="11" xfId="0" applyFont="1" applyBorder="1"/>
    <xf numFmtId="0" fontId="7" fillId="0" borderId="2" xfId="0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1.25" customHeight="1" x14ac:dyDescent="0.25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ht="63.75" customHeight="1" x14ac:dyDescent="0.25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"/>
    </row>
    <row r="3" spans="1:12" ht="20.2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1"/>
    </row>
    <row r="4" spans="1:12" ht="24" customHeight="1" thickBot="1" x14ac:dyDescent="0.3">
      <c r="A4" s="30" t="s">
        <v>14</v>
      </c>
    </row>
    <row r="5" spans="1:12" ht="27" customHeight="1" thickBot="1" x14ac:dyDescent="0.3">
      <c r="A5" s="33" t="s">
        <v>0</v>
      </c>
      <c r="B5" s="35" t="s">
        <v>1</v>
      </c>
      <c r="C5" s="35"/>
      <c r="D5" s="35" t="s">
        <v>2</v>
      </c>
      <c r="E5" s="35"/>
      <c r="F5" s="36" t="s">
        <v>3</v>
      </c>
      <c r="G5" s="36"/>
      <c r="H5" s="36" t="s">
        <v>4</v>
      </c>
      <c r="I5" s="36"/>
      <c r="J5" s="35" t="s">
        <v>5</v>
      </c>
      <c r="K5" s="35"/>
    </row>
    <row r="6" spans="1:12" ht="24" customHeight="1" thickBot="1" x14ac:dyDescent="0.3">
      <c r="A6" s="34"/>
      <c r="B6" s="2" t="s">
        <v>6</v>
      </c>
      <c r="C6" s="28" t="s">
        <v>20</v>
      </c>
      <c r="D6" s="2" t="s">
        <v>6</v>
      </c>
      <c r="E6" s="28" t="s">
        <v>20</v>
      </c>
      <c r="F6" s="2" t="s">
        <v>6</v>
      </c>
      <c r="G6" s="28" t="s">
        <v>20</v>
      </c>
      <c r="H6" s="2" t="s">
        <v>6</v>
      </c>
      <c r="I6" s="28" t="s">
        <v>20</v>
      </c>
      <c r="J6" s="2" t="s">
        <v>6</v>
      </c>
      <c r="K6" s="28" t="s">
        <v>20</v>
      </c>
    </row>
    <row r="7" spans="1:12" x14ac:dyDescent="0.25">
      <c r="A7" s="24" t="s">
        <v>17</v>
      </c>
      <c r="B7" s="3">
        <v>67</v>
      </c>
      <c r="C7" s="22">
        <f>B7/$B$14*100</f>
        <v>0.30301659807335718</v>
      </c>
      <c r="D7" s="5">
        <v>0</v>
      </c>
      <c r="E7" s="4">
        <f t="shared" ref="E7:E14" si="0">D7*100/B7</f>
        <v>0</v>
      </c>
      <c r="F7" s="5">
        <v>0</v>
      </c>
      <c r="G7" s="4">
        <f t="shared" ref="G7:G14" si="1">F7*100/B7</f>
        <v>0</v>
      </c>
      <c r="H7" s="3">
        <v>0</v>
      </c>
      <c r="I7" s="6">
        <f t="shared" ref="I7:I14" si="2">H7*100/B7</f>
        <v>0</v>
      </c>
      <c r="J7" s="3">
        <v>0</v>
      </c>
      <c r="K7" s="4">
        <f t="shared" ref="K7:K14" si="3">J7*100/B7</f>
        <v>0</v>
      </c>
    </row>
    <row r="8" spans="1:12" x14ac:dyDescent="0.25">
      <c r="A8" s="25" t="s">
        <v>7</v>
      </c>
      <c r="B8" s="7">
        <v>245</v>
      </c>
      <c r="C8" s="9">
        <f t="shared" ref="C8:C14" si="4">B8/$B$14*100</f>
        <v>1.1080457690742165</v>
      </c>
      <c r="D8" s="8">
        <v>144</v>
      </c>
      <c r="E8" s="9">
        <f t="shared" si="0"/>
        <v>58.775510204081634</v>
      </c>
      <c r="F8" s="8">
        <v>52</v>
      </c>
      <c r="G8" s="9">
        <f t="shared" si="1"/>
        <v>21.224489795918366</v>
      </c>
      <c r="H8" s="7">
        <v>29</v>
      </c>
      <c r="I8" s="10">
        <f t="shared" si="2"/>
        <v>11.836734693877551</v>
      </c>
      <c r="J8" s="7">
        <v>20</v>
      </c>
      <c r="K8" s="9">
        <f t="shared" si="3"/>
        <v>8.1632653061224492</v>
      </c>
    </row>
    <row r="9" spans="1:12" x14ac:dyDescent="0.25">
      <c r="A9" s="25" t="s">
        <v>8</v>
      </c>
      <c r="B9" s="7">
        <v>1366</v>
      </c>
      <c r="C9" s="9">
        <f t="shared" si="4"/>
        <v>6.1779204920627748</v>
      </c>
      <c r="D9" s="8">
        <v>682</v>
      </c>
      <c r="E9" s="9">
        <f t="shared" si="0"/>
        <v>49.926793557833086</v>
      </c>
      <c r="F9" s="8">
        <v>368</v>
      </c>
      <c r="G9" s="9">
        <f t="shared" si="1"/>
        <v>26.939970717423133</v>
      </c>
      <c r="H9" s="7">
        <v>196</v>
      </c>
      <c r="I9" s="10">
        <f t="shared" si="2"/>
        <v>14.348462664714495</v>
      </c>
      <c r="J9" s="7">
        <v>120</v>
      </c>
      <c r="K9" s="9">
        <f t="shared" si="3"/>
        <v>8.7847730600292824</v>
      </c>
    </row>
    <row r="10" spans="1:12" x14ac:dyDescent="0.25">
      <c r="A10" s="25" t="s">
        <v>9</v>
      </c>
      <c r="B10" s="7">
        <v>4147</v>
      </c>
      <c r="C10" s="9">
        <f t="shared" si="4"/>
        <v>18.755370630003164</v>
      </c>
      <c r="D10" s="8">
        <v>1953</v>
      </c>
      <c r="E10" s="9">
        <f t="shared" si="0"/>
        <v>47.094285025319508</v>
      </c>
      <c r="F10" s="8">
        <v>1122</v>
      </c>
      <c r="G10" s="9">
        <f t="shared" si="1"/>
        <v>27.055702917771882</v>
      </c>
      <c r="H10" s="7">
        <v>643</v>
      </c>
      <c r="I10" s="10">
        <f t="shared" si="2"/>
        <v>15.505184470701712</v>
      </c>
      <c r="J10" s="7">
        <v>429</v>
      </c>
      <c r="K10" s="9">
        <f t="shared" si="3"/>
        <v>10.344827586206897</v>
      </c>
    </row>
    <row r="11" spans="1:12" x14ac:dyDescent="0.25">
      <c r="A11" s="25" t="s">
        <v>10</v>
      </c>
      <c r="B11" s="7">
        <v>5941</v>
      </c>
      <c r="C11" s="9">
        <f t="shared" si="4"/>
        <v>26.868979241101716</v>
      </c>
      <c r="D11" s="8">
        <v>2798</v>
      </c>
      <c r="E11" s="9">
        <f t="shared" si="0"/>
        <v>47.096448409358693</v>
      </c>
      <c r="F11" s="8">
        <v>1491</v>
      </c>
      <c r="G11" s="9">
        <f t="shared" si="1"/>
        <v>25.096785053021378</v>
      </c>
      <c r="H11" s="7">
        <v>947</v>
      </c>
      <c r="I11" s="10">
        <f t="shared" si="2"/>
        <v>15.940077428042416</v>
      </c>
      <c r="J11" s="7">
        <v>705</v>
      </c>
      <c r="K11" s="9">
        <f t="shared" si="3"/>
        <v>11.866689109577512</v>
      </c>
    </row>
    <row r="12" spans="1:12" x14ac:dyDescent="0.25">
      <c r="A12" s="25" t="s">
        <v>11</v>
      </c>
      <c r="B12" s="7">
        <v>4727</v>
      </c>
      <c r="C12" s="9">
        <f t="shared" si="4"/>
        <v>21.378499389444169</v>
      </c>
      <c r="D12" s="8">
        <v>2439</v>
      </c>
      <c r="E12" s="9">
        <f t="shared" si="0"/>
        <v>51.597207531203722</v>
      </c>
      <c r="F12" s="8">
        <v>955</v>
      </c>
      <c r="G12" s="9">
        <f t="shared" si="1"/>
        <v>20.203088639729216</v>
      </c>
      <c r="H12" s="7">
        <v>620</v>
      </c>
      <c r="I12" s="10">
        <f t="shared" si="2"/>
        <v>13.116141315845145</v>
      </c>
      <c r="J12" s="7">
        <v>713</v>
      </c>
      <c r="K12" s="9">
        <f t="shared" si="3"/>
        <v>15.083562513221917</v>
      </c>
    </row>
    <row r="13" spans="1:12" ht="15.75" thickBot="1" x14ac:dyDescent="0.3">
      <c r="A13" s="26" t="s">
        <v>12</v>
      </c>
      <c r="B13" s="11">
        <v>5618</v>
      </c>
      <c r="C13" s="23">
        <f t="shared" si="4"/>
        <v>25.408167880240605</v>
      </c>
      <c r="D13" s="13">
        <v>3827</v>
      </c>
      <c r="E13" s="12">
        <f t="shared" si="0"/>
        <v>68.120327518689919</v>
      </c>
      <c r="F13" s="13">
        <v>702</v>
      </c>
      <c r="G13" s="12">
        <f t="shared" si="1"/>
        <v>12.495550017799928</v>
      </c>
      <c r="H13" s="14">
        <v>329</v>
      </c>
      <c r="I13" s="15">
        <f t="shared" si="2"/>
        <v>5.8561765752936985</v>
      </c>
      <c r="J13" s="14">
        <v>760</v>
      </c>
      <c r="K13" s="12">
        <f t="shared" si="3"/>
        <v>13.527945888216447</v>
      </c>
    </row>
    <row r="14" spans="1:12" ht="16.5" thickBot="1" x14ac:dyDescent="0.3">
      <c r="A14" s="27" t="s">
        <v>13</v>
      </c>
      <c r="B14" s="16">
        <f>SUM(B7:B13)</f>
        <v>22111</v>
      </c>
      <c r="C14" s="20">
        <f t="shared" si="4"/>
        <v>100</v>
      </c>
      <c r="D14" s="19">
        <f>SUM(D7:D13)</f>
        <v>11843</v>
      </c>
      <c r="E14" s="18">
        <f t="shared" si="0"/>
        <v>53.561575686309979</v>
      </c>
      <c r="F14" s="19">
        <f>SUM(F7:F13)</f>
        <v>4690</v>
      </c>
      <c r="G14" s="20">
        <f t="shared" si="1"/>
        <v>21.211161865135001</v>
      </c>
      <c r="H14" s="17">
        <f>SUM(H7:H13)</f>
        <v>2764</v>
      </c>
      <c r="I14" s="21">
        <f t="shared" si="2"/>
        <v>12.500565329474018</v>
      </c>
      <c r="J14" s="17">
        <f>SUM(J7:J13)</f>
        <v>2747</v>
      </c>
      <c r="K14" s="20">
        <f t="shared" si="3"/>
        <v>12.423680521007643</v>
      </c>
    </row>
    <row r="16" spans="1:12" x14ac:dyDescent="0.25">
      <c r="A16" s="31" t="s">
        <v>18</v>
      </c>
      <c r="B16" s="31"/>
      <c r="C16" s="31"/>
      <c r="D16" s="31"/>
      <c r="E16" s="31"/>
    </row>
    <row r="17" spans="1:5" x14ac:dyDescent="0.25">
      <c r="A17" s="31" t="s">
        <v>19</v>
      </c>
      <c r="B17" s="31"/>
      <c r="C17" s="31"/>
      <c r="D17" s="31"/>
      <c r="E17" s="31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2012-10-24T07:43:24Z</dcterms:modified>
</cp:coreProperties>
</file>